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15" yWindow="7020" windowWidth="20730" windowHeight="9825"/>
  </bookViews>
  <sheets>
    <sheet name="Сведения о независимой оценке " sheetId="2" r:id="rId1"/>
  </sheets>
  <calcPr calcId="124519"/>
</workbook>
</file>

<file path=xl/calcChain.xml><?xml version="1.0" encoding="utf-8"?>
<calcChain xmlns="http://schemas.openxmlformats.org/spreadsheetml/2006/main">
  <c r="S12" i="2"/>
  <c r="O12"/>
  <c r="K12"/>
  <c r="H12"/>
  <c r="D12"/>
  <c r="C12" l="1"/>
</calcChain>
</file>

<file path=xl/sharedStrings.xml><?xml version="1.0" encoding="utf-8"?>
<sst xmlns="http://schemas.openxmlformats.org/spreadsheetml/2006/main" count="43" uniqueCount="35">
  <si>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</si>
  <si>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</si>
  <si>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</si>
  <si>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</si>
  <si>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</si>
  <si>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</si>
  <si>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</si>
  <si>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</si>
  <si>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</si>
  <si>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</si>
  <si>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</si>
  <si>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</si>
  <si>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</si>
  <si>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</si>
  <si>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</si>
  <si>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</si>
  <si>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</si>
  <si>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</si>
  <si>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</si>
  <si>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</si>
  <si>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</si>
  <si>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</si>
  <si>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</si>
  <si>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</si>
  <si>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</si>
  <si>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</si>
  <si>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</si>
  <si>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</si>
  <si>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</si>
  <si>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</si>
  <si>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</si>
  <si>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</si>
  <si>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</si>
  <si>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2020 год</t>
  </si>
  <si>
    <t>МДОУ «Детский сад комбинированного вида № 8 п. Дубовое» Белгородского района Белгородской области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</si>
</sst>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zoomScale="70" zoomScaleNormal="70" workbookViewId="0">
      <selection activeCell="A13" sqref="A13:V13"/>
    </sheetView>
  </sheetViews>
  <sheetFormatPr defaultRowHeight="1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>
      <c r="A1" s="14" t="s">
        <v>0</v>
      </c>
      <c r="B1" s="14"/>
      <c r="C1" s="14"/>
      <c r="D1" s="14"/>
    </row>
    <row r="2" spans="1:30" ht="15.75">
      <c r="A2" s="15" t="s">
        <v>17</v>
      </c>
      <c r="B2" s="16"/>
    </row>
    <row r="3" spans="1:30" ht="15.75">
      <c r="A3" s="14" t="s">
        <v>1</v>
      </c>
      <c r="B3" s="14"/>
      <c r="C3" s="16" t="s">
        <v>2</v>
      </c>
      <c r="D3" s="16"/>
      <c r="E3" s="16"/>
    </row>
    <row r="4" spans="1:30" ht="15.75">
      <c r="A4" s="14" t="s">
        <v>3</v>
      </c>
      <c r="B4" s="14"/>
      <c r="C4" s="16" t="s">
        <v>18</v>
      </c>
      <c r="D4" s="16"/>
      <c r="E4" s="16"/>
    </row>
    <row r="5" spans="1:30" ht="15.75">
      <c r="A5" s="14" t="s">
        <v>4</v>
      </c>
      <c r="B5" s="14"/>
      <c r="C5" s="11" t="s">
        <v>33</v>
      </c>
    </row>
    <row r="6" spans="1:30">
      <c r="B6" s="5"/>
    </row>
    <row r="7" spans="1:30" ht="15.75">
      <c r="A7" s="17" t="s">
        <v>5</v>
      </c>
      <c r="B7" s="17"/>
      <c r="C7" s="17"/>
      <c r="D7" s="17"/>
      <c r="E7" s="17"/>
    </row>
    <row r="8" spans="1:30" ht="15.75" customHeight="1">
      <c r="A8" s="18" t="s">
        <v>6</v>
      </c>
      <c r="B8" s="19" t="s">
        <v>7</v>
      </c>
      <c r="C8" s="18" t="s">
        <v>8</v>
      </c>
      <c r="D8" s="20" t="s">
        <v>11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AB8" s="2"/>
      <c r="AC8" s="2"/>
      <c r="AD8" s="3"/>
    </row>
    <row r="9" spans="1:30" ht="35.25" customHeight="1">
      <c r="A9" s="18"/>
      <c r="B9" s="19"/>
      <c r="C9" s="18"/>
      <c r="D9" s="25" t="s">
        <v>12</v>
      </c>
      <c r="E9" s="26"/>
      <c r="F9" s="26"/>
      <c r="G9" s="27"/>
      <c r="H9" s="25" t="s">
        <v>13</v>
      </c>
      <c r="I9" s="26"/>
      <c r="J9" s="27"/>
      <c r="K9" s="25" t="s">
        <v>14</v>
      </c>
      <c r="L9" s="26"/>
      <c r="M9" s="26"/>
      <c r="N9" s="27"/>
      <c r="O9" s="25" t="s">
        <v>15</v>
      </c>
      <c r="P9" s="26"/>
      <c r="Q9" s="26"/>
      <c r="R9" s="27"/>
      <c r="S9" s="25" t="s">
        <v>16</v>
      </c>
      <c r="T9" s="26"/>
      <c r="U9" s="26"/>
      <c r="V9" s="27"/>
      <c r="AB9" s="2"/>
      <c r="AC9" s="2"/>
      <c r="AD9" s="3"/>
    </row>
    <row r="10" spans="1:30" ht="15.75" customHeight="1">
      <c r="A10" s="18"/>
      <c r="B10" s="19"/>
      <c r="C10" s="18"/>
      <c r="D10" s="22" t="s">
        <v>10</v>
      </c>
      <c r="E10" s="23"/>
      <c r="F10" s="23"/>
      <c r="G10" s="23"/>
      <c r="H10" s="22" t="s">
        <v>10</v>
      </c>
      <c r="I10" s="23"/>
      <c r="J10" s="24"/>
      <c r="K10" s="22" t="s">
        <v>10</v>
      </c>
      <c r="L10" s="23"/>
      <c r="M10" s="23"/>
      <c r="N10" s="24"/>
      <c r="O10" s="22" t="s">
        <v>10</v>
      </c>
      <c r="P10" s="23"/>
      <c r="Q10" s="23"/>
      <c r="R10" s="24"/>
      <c r="S10" s="22" t="s">
        <v>10</v>
      </c>
      <c r="T10" s="23"/>
      <c r="U10" s="23"/>
      <c r="V10" s="24"/>
      <c r="AB10" s="2"/>
      <c r="AC10" s="2"/>
      <c r="AD10" s="3"/>
    </row>
    <row r="11" spans="1:30" ht="212.25" customHeight="1">
      <c r="A11" s="18"/>
      <c r="B11" s="19"/>
      <c r="C11" s="18"/>
      <c r="D11" s="8" t="s">
        <v>9</v>
      </c>
      <c r="E11" s="9" t="s">
        <v>28</v>
      </c>
      <c r="F11" s="1" t="s">
        <v>20</v>
      </c>
      <c r="G11" s="9" t="s">
        <v>29</v>
      </c>
      <c r="H11" s="8" t="s">
        <v>9</v>
      </c>
      <c r="I11" s="1" t="s">
        <v>21</v>
      </c>
      <c r="J11" s="1" t="s">
        <v>22</v>
      </c>
      <c r="K11" s="8" t="s">
        <v>9</v>
      </c>
      <c r="L11" s="1" t="s">
        <v>19</v>
      </c>
      <c r="M11" s="1" t="s">
        <v>23</v>
      </c>
      <c r="N11" s="1" t="s">
        <v>24</v>
      </c>
      <c r="O11" s="8" t="s">
        <v>9</v>
      </c>
      <c r="P11" s="1" t="s">
        <v>25</v>
      </c>
      <c r="Q11" s="1" t="s">
        <v>26</v>
      </c>
      <c r="R11" s="1" t="s">
        <v>27</v>
      </c>
      <c r="S11" s="8" t="s">
        <v>9</v>
      </c>
      <c r="T11" s="1" t="s">
        <v>30</v>
      </c>
      <c r="U11" s="1" t="s">
        <v>31</v>
      </c>
      <c r="V11" s="1" t="s">
        <v>32</v>
      </c>
      <c r="AB11" s="4"/>
      <c r="AC11" s="4"/>
      <c r="AD11" s="3"/>
    </row>
    <row r="12" spans="1:30" ht="47.25">
      <c r="A12" s="6">
        <v>25</v>
      </c>
      <c r="B12" s="7" t="s">
        <v>34</v>
      </c>
      <c r="C12" s="12">
        <f t="shared" ref="C12" si="0">(D12+H12+K12+O12+S12)/5</f>
        <v>92.92</v>
      </c>
      <c r="D12" s="13">
        <f t="shared" ref="D12" si="1">E12*0.3+F12*0.3+G12*0.4</f>
        <v>98.800000000000011</v>
      </c>
      <c r="E12" s="10">
        <v>100</v>
      </c>
      <c r="F12" s="10">
        <v>100</v>
      </c>
      <c r="G12" s="10">
        <v>97</v>
      </c>
      <c r="H12" s="13">
        <f t="shared" ref="H12" si="2">I12*0.5+J12*0.5</f>
        <v>95</v>
      </c>
      <c r="I12" s="10">
        <v>100</v>
      </c>
      <c r="J12" s="10">
        <v>90</v>
      </c>
      <c r="K12" s="13">
        <f t="shared" ref="K12" si="3">L12*0.3+M12*0.4+N12*0.3</f>
        <v>79.5</v>
      </c>
      <c r="L12" s="10">
        <v>100</v>
      </c>
      <c r="M12" s="10">
        <v>60</v>
      </c>
      <c r="N12" s="10">
        <v>85</v>
      </c>
      <c r="O12" s="13">
        <f t="shared" ref="O12" si="4">P12*0.4+Q12*0.4+R12*0.2</f>
        <v>96.800000000000011</v>
      </c>
      <c r="P12" s="10">
        <v>96</v>
      </c>
      <c r="Q12" s="10">
        <v>97</v>
      </c>
      <c r="R12" s="10">
        <v>98</v>
      </c>
      <c r="S12" s="13">
        <f t="shared" ref="S12" si="5">T12*0.3+U12*0.2+V12*0.5</f>
        <v>94.5</v>
      </c>
      <c r="T12" s="10">
        <v>92</v>
      </c>
      <c r="U12" s="10">
        <v>92</v>
      </c>
      <c r="V12" s="10">
        <v>97</v>
      </c>
    </row>
  </sheetData>
  <mergeCells count="22"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2021-01-19T12:21:42Z</cp:lastPrinted>
  <dcterms:created xsi:type="dcterms:W3CDTF">2016-12-16T08:36:10Z</dcterms:created>
  <dcterms:modified xsi:type="dcterms:W3CDTF">2021-01-19T13:16:03Z</dcterms:modified>
</cp:coreProperties>
</file>